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коро Новый год\2020\результаты\Attachments_rocrt.rf@mail.ru_2020-12-30_15-59-36\"/>
    </mc:Choice>
  </mc:AlternateContent>
  <bookViews>
    <workbookView xWindow="0" yWindow="0" windowWidth="28800" windowHeight="12435"/>
  </bookViews>
  <sheets>
    <sheet name="Бугульм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9" i="1"/>
  <c r="K11" i="1"/>
  <c r="K12" i="1"/>
  <c r="K13" i="1"/>
  <c r="K14" i="1"/>
  <c r="K5" i="1"/>
  <c r="K10" i="1"/>
  <c r="K2" i="1"/>
  <c r="K3" i="1"/>
  <c r="K4" i="1"/>
  <c r="K8" i="1"/>
  <c r="K15" i="1"/>
  <c r="K6" i="1"/>
</calcChain>
</file>

<file path=xl/sharedStrings.xml><?xml version="1.0" encoding="utf-8"?>
<sst xmlns="http://schemas.openxmlformats.org/spreadsheetml/2006/main" count="129" uniqueCount="76">
  <si>
    <t>Фамилия участника</t>
  </si>
  <si>
    <t>Имя</t>
  </si>
  <si>
    <t>Отчество</t>
  </si>
  <si>
    <t>Укажите КЛАСС для школьников, ВОЗРАСТ для дошкольников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</si>
  <si>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</si>
  <si>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</si>
  <si>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</si>
  <si>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</si>
  <si>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Царенков</t>
  </si>
  <si>
    <t>Александр</t>
  </si>
  <si>
    <t>Евгеньевич</t>
  </si>
  <si>
    <t>6 лет (дошкольник)</t>
  </si>
  <si>
    <t>Бугульминский</t>
  </si>
  <si>
    <t>МБДОУ №38</t>
  </si>
  <si>
    <t>Шанцева Елена Вячеславовна</t>
  </si>
  <si>
    <t>Бугульма</t>
  </si>
  <si>
    <t>Пичугин</t>
  </si>
  <si>
    <t>Захар</t>
  </si>
  <si>
    <t>Викторович</t>
  </si>
  <si>
    <t>Колос Юлия Камильевна</t>
  </si>
  <si>
    <t>МБДОУ Восточный детский сад</t>
  </si>
  <si>
    <t>Дания</t>
  </si>
  <si>
    <t>Марселевна</t>
  </si>
  <si>
    <t>МБДОУ Восточный детский сад "Солнышко"</t>
  </si>
  <si>
    <t>Камиева Альбина Миншакировна</t>
  </si>
  <si>
    <t>Панёвкин</t>
  </si>
  <si>
    <t>Максим</t>
  </si>
  <si>
    <t>Владиславович</t>
  </si>
  <si>
    <t>7 лет (дошкольник)</t>
  </si>
  <si>
    <t>МБДОУ № 25 "Забава"</t>
  </si>
  <si>
    <t>Багирова Регина Ринатовна</t>
  </si>
  <si>
    <t>Хананов</t>
  </si>
  <si>
    <t>Алан</t>
  </si>
  <si>
    <t>Маратович</t>
  </si>
  <si>
    <t>МБДОУ №23 "Ромашка"</t>
  </si>
  <si>
    <t xml:space="preserve">Шайгарданова Наиля Равиловна </t>
  </si>
  <si>
    <t>Шайхатдаров</t>
  </si>
  <si>
    <t>Амин</t>
  </si>
  <si>
    <t>Альбертович</t>
  </si>
  <si>
    <t>Галимова Мержен Равшановна</t>
  </si>
  <si>
    <t xml:space="preserve">Литвинова </t>
  </si>
  <si>
    <t>Ульяна</t>
  </si>
  <si>
    <t>Александровна</t>
  </si>
  <si>
    <t>МБОУ СОШ №16</t>
  </si>
  <si>
    <t>Трухина Светлана Вениаминовна</t>
  </si>
  <si>
    <t xml:space="preserve">Уральская </t>
  </si>
  <si>
    <t>Вероника</t>
  </si>
  <si>
    <t xml:space="preserve">Минутдинова </t>
  </si>
  <si>
    <t>Саида</t>
  </si>
  <si>
    <t>Илшатовна</t>
  </si>
  <si>
    <t>Акимов</t>
  </si>
  <si>
    <t>Олегович</t>
  </si>
  <si>
    <t>МБОУ  СОШ №9</t>
  </si>
  <si>
    <t>Щербакова Ольга Александровна</t>
  </si>
  <si>
    <t xml:space="preserve">Акимова </t>
  </si>
  <si>
    <t>Екатерина</t>
  </si>
  <si>
    <t xml:space="preserve">Олеговна </t>
  </si>
  <si>
    <t>Симдянова Ирина Константиновна</t>
  </si>
  <si>
    <t>Корнев</t>
  </si>
  <si>
    <t>Михаил</t>
  </si>
  <si>
    <t>Алексеевич</t>
  </si>
  <si>
    <t>Билалова Гульназ Мазитовна</t>
  </si>
  <si>
    <t xml:space="preserve">Пермяков </t>
  </si>
  <si>
    <t>Кирилл</t>
  </si>
  <si>
    <t>Андреевич</t>
  </si>
  <si>
    <t>Инсапова Гульнар Мазитовна</t>
  </si>
  <si>
    <t>Динар</t>
  </si>
  <si>
    <t>Шайхулов</t>
  </si>
  <si>
    <t>устный тур</t>
  </si>
  <si>
    <t>письмо</t>
  </si>
  <si>
    <t>итог</t>
  </si>
  <si>
    <t>статус</t>
  </si>
  <si>
    <t>Участник</t>
  </si>
  <si>
    <t>диплом 2 степени</t>
  </si>
  <si>
    <t>диплом 1 степени</t>
  </si>
  <si>
    <t>Хайбуллина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</si>
</sst>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L15" totalsRowShown="0" headerRowCellStyle="Обычный" dataCellStyle="Обычный">
  <autoFilter ref="A1:L15"/>
  <sortState ref="A2:L15">
    <sortCondition ref="A1:A15"/>
  </sortState>
  <tableColumns count="12">
    <tableColumn id="1" name="Фамилия участника" dataCellStyle="Обычный"/>
    <tableColumn id="2" name="Имя" dataCellStyle="Обычный"/>
    <tableColumn id="3" name="Отчество" dataCellStyle="Обычный"/>
    <tableColumn id="4" name="Укажите КЛАСС для школьников, ВОЗРАСТ для дошкольников" dataCellStyle="Обычный"/>
    <tableColumn id="5" name="Район образовательной организации" dataCellStyle="Обычный"/>
    <tableColumn id="6" name="Образовательная организация" dataCellStyle="Обычный"/>
    <tableColumn id="7" name="Педагог" dataCellStyle="Обычный"/>
    <tableColumn id="8" name="Пункт проведения" dataCellStyle="Обычный"/>
    <tableColumn id="13" name="устный тур" dataCellStyle="Обычный"/>
    <tableColumn id="12" name="письмо" dataCellStyle="Обычный"/>
    <tableColumn id="11" name="итог" dataCellStyle="Обычный">
      <calculatedColumnFormula>SUM(Таблица1[[#This Row],[устный тур]],Таблица1[[#This Row],[письмо]])</calculatedColumnFormula>
    </tableColumn>
    <tableColumn id="14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E18" sqref="E18"/>
    </sheetView>
  </sheetViews>
  <sheetFormatPr defaultRowHeight="15" x14ac:dyDescent="0.25"/>
  <cols>
    <col min="1" max="1" width="20.85546875" customWidth="1"/>
    <col min="3" max="3" width="15.28515625" bestFit="1" customWidth="1"/>
    <col min="4" max="6" width="11.42578125" customWidth="1"/>
    <col min="7" max="7" width="22.5703125" customWidth="1"/>
    <col min="8" max="8" width="19.7109375" customWidth="1"/>
    <col min="9" max="9" width="13.28515625" bestFit="1" customWidth="1"/>
    <col min="10" max="10" width="10.140625" bestFit="1" customWidth="1"/>
    <col min="11" max="11" width="10.5703125" bestFit="1" customWidth="1"/>
    <col min="12" max="12" width="31.425781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68</v>
      </c>
      <c r="J1" t="s">
        <v>69</v>
      </c>
      <c r="K1" t="s">
        <v>70</v>
      </c>
      <c r="L1" t="s">
        <v>71</v>
      </c>
    </row>
    <row r="2" spans="1:12" x14ac:dyDescent="0.25">
      <c r="A2" t="s">
        <v>50</v>
      </c>
      <c r="B2" t="s">
        <v>26</v>
      </c>
      <c r="C2" t="s">
        <v>51</v>
      </c>
      <c r="D2">
        <v>3</v>
      </c>
      <c r="E2" t="s">
        <v>12</v>
      </c>
      <c r="F2" t="s">
        <v>52</v>
      </c>
      <c r="G2" t="s">
        <v>53</v>
      </c>
      <c r="H2" t="s">
        <v>15</v>
      </c>
      <c r="I2">
        <v>26</v>
      </c>
      <c r="J2">
        <v>35</v>
      </c>
      <c r="K2">
        <f>SUM(Таблица1[[#This Row],[устный тур]],Таблица1[[#This Row],[письмо]])</f>
        <v>61</v>
      </c>
      <c r="L2" t="s">
        <v>74</v>
      </c>
    </row>
    <row r="3" spans="1:12" x14ac:dyDescent="0.25">
      <c r="A3" t="s">
        <v>54</v>
      </c>
      <c r="B3" t="s">
        <v>55</v>
      </c>
      <c r="C3" t="s">
        <v>56</v>
      </c>
      <c r="D3">
        <v>1</v>
      </c>
      <c r="E3" t="s">
        <v>12</v>
      </c>
      <c r="F3" t="s">
        <v>52</v>
      </c>
      <c r="G3" t="s">
        <v>57</v>
      </c>
      <c r="H3" t="s">
        <v>15</v>
      </c>
      <c r="I3">
        <v>28</v>
      </c>
      <c r="J3">
        <v>35</v>
      </c>
      <c r="K3">
        <f>SUM(Таблица1[[#This Row],[устный тур]],Таблица1[[#This Row],[письмо]])</f>
        <v>63</v>
      </c>
      <c r="L3" t="s">
        <v>74</v>
      </c>
    </row>
    <row r="4" spans="1:12" x14ac:dyDescent="0.25">
      <c r="A4" t="s">
        <v>58</v>
      </c>
      <c r="B4" t="s">
        <v>59</v>
      </c>
      <c r="C4" t="s">
        <v>60</v>
      </c>
      <c r="D4">
        <v>3</v>
      </c>
      <c r="E4" t="s">
        <v>12</v>
      </c>
      <c r="F4" t="s">
        <v>52</v>
      </c>
      <c r="G4" t="s">
        <v>61</v>
      </c>
      <c r="H4" t="s">
        <v>15</v>
      </c>
      <c r="I4">
        <v>28</v>
      </c>
      <c r="J4">
        <v>26</v>
      </c>
      <c r="K4">
        <f>SUM(Таблица1[[#This Row],[устный тур]],Таблица1[[#This Row],[письмо]])</f>
        <v>54</v>
      </c>
      <c r="L4" t="s">
        <v>73</v>
      </c>
    </row>
    <row r="5" spans="1:12" x14ac:dyDescent="0.25">
      <c r="A5" t="s">
        <v>40</v>
      </c>
      <c r="B5" t="s">
        <v>41</v>
      </c>
      <c r="C5" t="s">
        <v>42</v>
      </c>
      <c r="D5">
        <v>1</v>
      </c>
      <c r="E5" t="s">
        <v>12</v>
      </c>
      <c r="F5" t="s">
        <v>43</v>
      </c>
      <c r="G5" t="s">
        <v>44</v>
      </c>
      <c r="H5" t="s">
        <v>15</v>
      </c>
      <c r="I5">
        <v>28</v>
      </c>
      <c r="J5">
        <v>30</v>
      </c>
      <c r="K5">
        <f>SUM(Таблица1[[#This Row],[устный тур]],Таблица1[[#This Row],[письмо]])</f>
        <v>58</v>
      </c>
      <c r="L5" t="s">
        <v>74</v>
      </c>
    </row>
    <row r="6" spans="1:12" x14ac:dyDescent="0.25">
      <c r="A6" t="s">
        <v>47</v>
      </c>
      <c r="B6" t="s">
        <v>48</v>
      </c>
      <c r="C6" t="s">
        <v>49</v>
      </c>
      <c r="D6" t="s">
        <v>11</v>
      </c>
      <c r="E6" t="s">
        <v>12</v>
      </c>
      <c r="F6" t="s">
        <v>20</v>
      </c>
      <c r="G6" t="s">
        <v>24</v>
      </c>
      <c r="H6" t="s">
        <v>15</v>
      </c>
      <c r="I6">
        <v>0</v>
      </c>
      <c r="J6">
        <v>35</v>
      </c>
      <c r="K6">
        <f>SUM(Таблица1[[#This Row],[устный тур]],Таблица1[[#This Row],[письмо]])</f>
        <v>35</v>
      </c>
      <c r="L6" t="s">
        <v>72</v>
      </c>
    </row>
    <row r="7" spans="1:12" x14ac:dyDescent="0.25">
      <c r="A7" t="s">
        <v>25</v>
      </c>
      <c r="B7" t="s">
        <v>26</v>
      </c>
      <c r="C7" t="s">
        <v>27</v>
      </c>
      <c r="D7" t="s">
        <v>28</v>
      </c>
      <c r="E7" t="s">
        <v>12</v>
      </c>
      <c r="F7" t="s">
        <v>29</v>
      </c>
      <c r="G7" t="s">
        <v>30</v>
      </c>
      <c r="H7" t="s">
        <v>15</v>
      </c>
      <c r="I7">
        <v>28</v>
      </c>
      <c r="J7">
        <v>33</v>
      </c>
      <c r="K7">
        <f>SUM(Таблица1[[#This Row],[устный тур]],Таблица1[[#This Row],[письмо]])</f>
        <v>61</v>
      </c>
      <c r="L7" t="s">
        <v>74</v>
      </c>
    </row>
    <row r="8" spans="1:12" x14ac:dyDescent="0.25">
      <c r="A8" t="s">
        <v>62</v>
      </c>
      <c r="B8" t="s">
        <v>63</v>
      </c>
      <c r="C8" t="s">
        <v>64</v>
      </c>
      <c r="D8">
        <v>6</v>
      </c>
      <c r="E8" t="s">
        <v>12</v>
      </c>
      <c r="F8" t="s">
        <v>52</v>
      </c>
      <c r="G8" t="s">
        <v>61</v>
      </c>
      <c r="H8" t="s">
        <v>15</v>
      </c>
      <c r="I8">
        <v>28</v>
      </c>
      <c r="J8">
        <v>25</v>
      </c>
      <c r="K8">
        <f>SUM(Таблица1[[#This Row],[устный тур]],Таблица1[[#This Row],[письмо]])</f>
        <v>53</v>
      </c>
      <c r="L8" t="s">
        <v>73</v>
      </c>
    </row>
    <row r="9" spans="1:12" x14ac:dyDescent="0.25">
      <c r="A9" t="s">
        <v>16</v>
      </c>
      <c r="B9" t="s">
        <v>17</v>
      </c>
      <c r="C9" t="s">
        <v>18</v>
      </c>
      <c r="D9" t="s">
        <v>11</v>
      </c>
      <c r="E9" t="s">
        <v>12</v>
      </c>
      <c r="F9" t="s">
        <v>13</v>
      </c>
      <c r="G9" t="s">
        <v>19</v>
      </c>
      <c r="H9" t="s">
        <v>15</v>
      </c>
      <c r="I9">
        <v>28</v>
      </c>
      <c r="J9">
        <v>35</v>
      </c>
      <c r="K9">
        <f>SUM(Таблица1[[#This Row],[устный тур]],Таблица1[[#This Row],[письмо]])</f>
        <v>63</v>
      </c>
      <c r="L9" t="s">
        <v>74</v>
      </c>
    </row>
    <row r="10" spans="1:12" x14ac:dyDescent="0.25">
      <c r="A10" t="s">
        <v>45</v>
      </c>
      <c r="B10" t="s">
        <v>46</v>
      </c>
      <c r="C10" t="s">
        <v>42</v>
      </c>
      <c r="D10">
        <v>1</v>
      </c>
      <c r="E10" t="s">
        <v>12</v>
      </c>
      <c r="F10" t="s">
        <v>43</v>
      </c>
      <c r="G10" t="s">
        <v>44</v>
      </c>
      <c r="H10" t="s">
        <v>15</v>
      </c>
      <c r="I10">
        <v>28</v>
      </c>
      <c r="J10">
        <v>29</v>
      </c>
      <c r="K10">
        <f>SUM(Таблица1[[#This Row],[устный тур]],Таблица1[[#This Row],[письмо]])</f>
        <v>57</v>
      </c>
      <c r="L10" t="s">
        <v>74</v>
      </c>
    </row>
    <row r="11" spans="1:12" x14ac:dyDescent="0.25">
      <c r="A11" t="s">
        <v>75</v>
      </c>
      <c r="B11" t="s">
        <v>21</v>
      </c>
      <c r="C11" t="s">
        <v>22</v>
      </c>
      <c r="D11" t="s">
        <v>11</v>
      </c>
      <c r="E11" t="s">
        <v>12</v>
      </c>
      <c r="F11" t="s">
        <v>23</v>
      </c>
      <c r="G11" t="s">
        <v>24</v>
      </c>
      <c r="H11" t="s">
        <v>15</v>
      </c>
      <c r="I11">
        <v>0</v>
      </c>
      <c r="J11">
        <v>35</v>
      </c>
      <c r="K11">
        <f>SUM(Таблица1[[#This Row],[устный тур]],Таблица1[[#This Row],[письмо]])</f>
        <v>35</v>
      </c>
      <c r="L11" t="s">
        <v>72</v>
      </c>
    </row>
    <row r="12" spans="1:12" x14ac:dyDescent="0.25">
      <c r="A12" t="s">
        <v>31</v>
      </c>
      <c r="B12" t="s">
        <v>32</v>
      </c>
      <c r="C12" t="s">
        <v>33</v>
      </c>
      <c r="D12">
        <v>6</v>
      </c>
      <c r="E12" t="s">
        <v>12</v>
      </c>
      <c r="F12" t="s">
        <v>34</v>
      </c>
      <c r="G12" t="s">
        <v>35</v>
      </c>
      <c r="H12" t="s">
        <v>15</v>
      </c>
      <c r="I12">
        <v>28</v>
      </c>
      <c r="J12">
        <v>35</v>
      </c>
      <c r="K12">
        <f>SUM(Таблица1[[#This Row],[устный тур]],Таблица1[[#This Row],[письмо]])</f>
        <v>63</v>
      </c>
      <c r="L12" t="s">
        <v>74</v>
      </c>
    </row>
    <row r="13" spans="1:12" x14ac:dyDescent="0.25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 t="s">
        <v>13</v>
      </c>
      <c r="G13" t="s">
        <v>14</v>
      </c>
      <c r="H13" t="s">
        <v>15</v>
      </c>
      <c r="I13">
        <v>28</v>
      </c>
      <c r="J13">
        <v>35</v>
      </c>
      <c r="K13">
        <f>SUM(Таблица1[[#This Row],[устный тур]],Таблица1[[#This Row],[письмо]])</f>
        <v>63</v>
      </c>
      <c r="L13" t="s">
        <v>74</v>
      </c>
    </row>
    <row r="14" spans="1:12" x14ac:dyDescent="0.25">
      <c r="A14" t="s">
        <v>36</v>
      </c>
      <c r="B14" t="s">
        <v>37</v>
      </c>
      <c r="C14" t="s">
        <v>38</v>
      </c>
      <c r="D14">
        <v>6</v>
      </c>
      <c r="E14" t="s">
        <v>12</v>
      </c>
      <c r="F14" t="s">
        <v>34</v>
      </c>
      <c r="G14" t="s">
        <v>39</v>
      </c>
      <c r="H14" t="s">
        <v>15</v>
      </c>
      <c r="I14">
        <v>28</v>
      </c>
      <c r="J14">
        <v>35</v>
      </c>
      <c r="K14">
        <f>SUM(Таблица1[[#This Row],[устный тур]],Таблица1[[#This Row],[письмо]])</f>
        <v>63</v>
      </c>
      <c r="L14" t="s">
        <v>74</v>
      </c>
    </row>
    <row r="15" spans="1:12" x14ac:dyDescent="0.25">
      <c r="A15" t="s">
        <v>67</v>
      </c>
      <c r="B15" t="s">
        <v>66</v>
      </c>
      <c r="C15" t="s">
        <v>38</v>
      </c>
      <c r="D15">
        <v>3</v>
      </c>
      <c r="E15" t="s">
        <v>12</v>
      </c>
      <c r="F15" t="s">
        <v>52</v>
      </c>
      <c r="G15" t="s">
        <v>65</v>
      </c>
      <c r="H15" t="s">
        <v>15</v>
      </c>
      <c r="I15">
        <v>28</v>
      </c>
      <c r="J15">
        <v>28</v>
      </c>
      <c r="K15">
        <f>SUM(Таблица1[[#This Row],[устный тур]],Таблица1[[#This Row],[письмо]])</f>
        <v>56</v>
      </c>
      <c r="L15" t="s">
        <v>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Бугульма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dcterms:created xsi:type="dcterms:W3CDTF">2020-12-12T18:55:07Z</dcterms:created>
  <dcterms:modified xsi:type="dcterms:W3CDTF">2020-12-30T13:55:40Z</dcterms:modified>
</cp:coreProperties>
</file>